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jenik" sheetId="1" state="visible" r:id="rId3"/>
  </sheets>
  <definedNames>
    <definedName function="false" hidden="false" localSheetId="0" name="_xlnm.Print_Titles" vbProcedure="false">Cjenik!$11:$11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CHOKAI</author>
  </authors>
  <commentList>
    <comment ref="F12" authorId="0">
      <text>
        <r>
          <rPr>
            <sz val="10"/>
            <rFont val="Arial"/>
            <family val="2"/>
          </rPr>
          <t xml:space="preserve">Cijena koja je vrijedila na referentni datum (B8).
Izvor: potvrdio vlasnik obrta 20.09.2026. — cijena je na 10.09.2026. bila ista (60,00 € bez PDV-a / 75,00 € s PDV-om), pa od referentnog datuma nije bilo promjene.
Kod buduće promjene cijene ovaj stupac zadržava cijenu s referentnog datuma; mijenja se samo stupac C.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8</xdr:rowOff>
              </xdr:from>
              <xdr:to>
                <xdr:col>1</xdr:col>
                <xdr:colOff>59</xdr:colOff>
                <xdr:row>6</xdr:row>
                <xdr:rowOff>12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<sst xmlns="http://schemas.openxmlformats.org/spreadsheetml/2006/main" count="30" uniqueCount="30">
  <si>
    <t xml:space="preserve">CHOKAI — CJENIK USLUGA</t>
  </si>
  <si>
    <t xml:space="preserve">CHOKAI, obrt za računalne i poslovne usluge, vl. Matko Stanković</t>
  </si>
  <si>
    <t xml:space="preserve">Petrova 84, 10123 Zagreb, Hrvatska</t>
  </si>
  <si>
    <t xml:space="preserve">OIB: 64389569095    MBO: 98086448    Obrtnica: 21010143794</t>
  </si>
  <si>
    <t xml:space="preserve">E-pošta: info@chokai.hr    Telefon: +385 98 738 460</t>
  </si>
  <si>
    <t xml:space="preserve">Cjenik vrijedi od:</t>
  </si>
  <si>
    <t xml:space="preserve">Referentni datum:</t>
  </si>
  <si>
    <t xml:space="preserve">Stopa PDV-a:</t>
  </si>
  <si>
    <t xml:space="preserve">Usluga</t>
  </si>
  <si>
    <t xml:space="preserve">Jedinica</t>
  </si>
  <si>
    <t xml:space="preserve">Cijena bez PDV-a</t>
  </si>
  <si>
    <t xml:space="preserve">PDV</t>
  </si>
  <si>
    <t xml:space="preserve">Cijena s PDV-om</t>
  </si>
  <si>
    <t xml:space="preserve">Cijena na referentni datum (s PDV-om)</t>
  </si>
  <si>
    <t xml:space="preserve">Promjena (€)</t>
  </si>
  <si>
    <t xml:space="preserve">Promjena (%)</t>
  </si>
  <si>
    <t xml:space="preserve">Rad po satu</t>
  </si>
  <si>
    <t xml:space="preserve">1 sat</t>
  </si>
  <si>
    <t xml:space="preserve">NAPOMENE</t>
  </si>
  <si>
    <t xml:space="preserve">•  Cijene su izražene u eurima (EUR).</t>
  </si>
  <si>
    <t xml:space="preserve">•  Osnovne cijene ne uključuju PDV. Stopa PDV-a navedena je u ćeliji B9.</t>
  </si>
  <si>
    <t xml:space="preserve">•  Cijena na referentni datum (B8) istaknuta je radi usporedbe, u skladu s propisima o isticanju cijena.</t>
  </si>
  <si>
    <t xml:space="preserve">•  Za usluge koje nisu navedene u cjeniku ponuda se izrađuje na upit.</t>
  </si>
  <si>
    <t xml:space="preserve">LEGENDA I UPUTE ZA UREĐIVANJE</t>
  </si>
  <si>
    <t xml:space="preserve">•  Plavi tekst = ručni unos: naziv usluge, jedinica, cijena bez PDV-a (stupac C) i cijena na referentni datum (stupac F).</t>
  </si>
  <si>
    <t xml:space="preserve">•  Žuta ispuna = ključne pretpostavke: referentni datum (B8) i stopa PDV-a (B9). Promjena se odražava na cijeli cjenik.</t>
  </si>
  <si>
    <t xml:space="preserve">•  Crni tekst = izračun, ne uređivati: stupci D, E, G i H.</t>
  </si>
  <si>
    <t xml:space="preserve">•  Novi redak: kopirati postojeći redak kako bi se zadržale formule, zatim izmijeniti samo stupce A, B, C i F.</t>
  </si>
  <si>
    <t xml:space="preserve">•  Primjer unosa: Naziv usluge | 1 sat | 60,00 | (izračun) | (izračun) | 62,50 | (izračun) | (izračun)</t>
  </si>
  <si>
    <t xml:space="preserve">Ovaj je dokument generiran iz tools/build-cjenik-xlsx.py. Kod izmjene cijena uskladiti i index.html.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</si>
</sst>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\."/>
    <numFmt numFmtId="166" formatCode="0.0%"/>
    <numFmt numFmtId="167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542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color rgb="FF1A2542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00"/>
      <name val="Arial"/>
      <family val="0"/>
      <charset val="1"/>
    </font>
    <font>
      <sz val="9"/>
      <color rgb="FF555555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A2542"/>
        <bgColor rgb="FF333300"/>
      </patternFill>
    </fill>
    <fill>
      <patternFill patternType="solid">
        <fgColor rgb="FFFDF0D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DF0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2542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26"/>
    <col collapsed="false" customWidth="true" hidden="false" outlineLevel="0" max="7" min="7" style="0" width="14"/>
    <col collapsed="false" customWidth="true" hidden="false" outlineLevel="0" max="8" min="8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7" customFormat="false" ht="15" hidden="false" customHeight="false" outlineLevel="0" collapsed="false">
      <c r="A7" s="3" t="s">
        <v>5</v>
      </c>
      <c r="B7" s="4" t="n">
        <v>46285</v>
      </c>
    </row>
    <row r="8" customFormat="false" ht="15" hidden="false" customHeight="false" outlineLevel="0" collapsed="false">
      <c r="A8" s="3" t="s">
        <v>6</v>
      </c>
      <c r="B8" s="5" t="n">
        <v>46275</v>
      </c>
    </row>
    <row r="9" customFormat="false" ht="15" hidden="false" customHeight="false" outlineLevel="0" collapsed="false">
      <c r="A9" s="3" t="s">
        <v>7</v>
      </c>
      <c r="B9" s="6" t="n">
        <v>0.25</v>
      </c>
    </row>
    <row r="11" customFormat="false" ht="33.75" hidden="false" customHeight="true" outlineLevel="0" collapsed="false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</row>
    <row r="12" customFormat="false" ht="15" hidden="false" customHeight="false" outlineLevel="0" collapsed="false">
      <c r="A12" s="8" t="s">
        <v>16</v>
      </c>
      <c r="B12" s="9" t="s">
        <v>17</v>
      </c>
      <c r="C12" s="10" t="n">
        <v>60</v>
      </c>
      <c r="D12" s="11" t="n">
        <f aca="false">C12*$B$9</f>
        <v>15</v>
      </c>
      <c r="E12" s="11" t="n">
        <f aca="false">C12+D12</f>
        <v>75</v>
      </c>
      <c r="F12" s="12" t="n">
        <v>75</v>
      </c>
      <c r="G12" s="11" t="n">
        <f aca="false">E12-F12</f>
        <v>0</v>
      </c>
      <c r="H12" s="13" t="n">
        <f aca="false">IF(F12=0,"",(E12-F12)/F12)</f>
        <v>0</v>
      </c>
    </row>
    <row r="14" customFormat="false" ht="15" hidden="false" customHeight="false" outlineLevel="0" collapsed="false">
      <c r="A14" s="3" t="s">
        <v>18</v>
      </c>
    </row>
    <row r="15" customFormat="false" ht="15" hidden="false" customHeight="false" outlineLevel="0" collapsed="false">
      <c r="A15" s="14" t="s">
        <v>19</v>
      </c>
    </row>
    <row r="16" customFormat="false" ht="15" hidden="false" customHeight="false" outlineLevel="0" collapsed="false">
      <c r="A16" s="14" t="s">
        <v>20</v>
      </c>
    </row>
    <row r="17" customFormat="false" ht="15" hidden="false" customHeight="false" outlineLevel="0" collapsed="false">
      <c r="A17" s="14" t="s">
        <v>21</v>
      </c>
    </row>
    <row r="18" customFormat="false" ht="15" hidden="false" customHeight="false" outlineLevel="0" collapsed="false">
      <c r="A18" s="14" t="s">
        <v>22</v>
      </c>
    </row>
    <row r="20" customFormat="false" ht="15" hidden="false" customHeight="false" outlineLevel="0" collapsed="false">
      <c r="A20" s="3" t="s">
        <v>23</v>
      </c>
    </row>
    <row r="21" customFormat="false" ht="15" hidden="false" customHeight="false" outlineLevel="0" collapsed="false">
      <c r="A21" s="14" t="s">
        <v>24</v>
      </c>
    </row>
    <row r="22" customFormat="false" ht="15" hidden="false" customHeight="false" outlineLevel="0" collapsed="false">
      <c r="A22" s="14" t="s">
        <v>25</v>
      </c>
    </row>
    <row r="23" customFormat="false" ht="15" hidden="false" customHeight="false" outlineLevel="0" collapsed="false">
      <c r="A23" s="14" t="s">
        <v>26</v>
      </c>
    </row>
    <row r="24" customFormat="false" ht="15" hidden="false" customHeight="false" outlineLevel="0" collapsed="false">
      <c r="A24" s="14" t="s">
        <v>27</v>
      </c>
    </row>
    <row r="25" customFormat="false" ht="15" hidden="false" customHeight="false" outlineLevel="0" collapsed="false">
      <c r="A25" s="14" t="s">
        <v>28</v>
      </c>
    </row>
    <row r="27" customFormat="false" ht="15" hidden="false" customHeight="false" outlineLevel="0" collapsed="false">
      <c r="A27" s="14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2026-09-21T13:44:21Z</dcterms:created>
  <dc:creator>openpyxl</dc:creator>
  <dc:description/>
  <dc:language>en-US</dc:language>
  <cp:lastModifiedBy/>
  <dcterms:modified xsi:type="dcterms:W3CDTF">2026-09-21T13:44:21Z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